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Contacad\Salen\042023\"/>
    </mc:Choice>
  </mc:AlternateContent>
  <xr:revisionPtr revIDLastSave="0" documentId="13_ncr:1_{470E7E5E-DDBE-4A97-B4CF-8EE5B5446CD5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7" i="1"/>
  <c r="F6" i="1"/>
  <c r="F5" i="1"/>
  <c r="B4" i="1"/>
  <c r="F4" i="1" s="1"/>
  <c r="F9" i="1" l="1"/>
  <c r="F20" i="1" s="1"/>
  <c r="F27" i="1"/>
  <c r="F34" i="1"/>
  <c r="F38" i="1" l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<sst xmlns="http://schemas.openxmlformats.org/spreadsheetml/2006/main" count="39" uniqueCount="29">
  <si>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</si>
  <si>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</si>
  <si>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</si>
  <si>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</si>
  <si>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</si>
  <si>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</si>
  <si>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</si>
  <si>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</si>
  <si>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</si>
  <si>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</si>
  <si>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</si>
  <si>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</si>
  <si>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</si>
  <si>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</si>
  <si>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</si>
  <si>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</si>
  <si>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</si>
  <si>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</si>
  <si>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</si>
  <si>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</si>
  <si>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</si>
  <si>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</si>
  <si>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</si>
  <si>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 / Patrimonio Generado del Ejercicio</t>
  </si>
  <si>
    <t>Hacienda Pública / Patrimonio Contribuido</t>
  </si>
  <si>
    <t>MUNICIPIO DE ACAMBARO, GTO.
ESTADO DE VARIACION EN LA HACIENDA PÚBLICA
 DEL 01 DE ENERO DEL 2023 AL 31 DE DICIEMBRE DEL 2023
(Cifras en pesos)</t>
  </si>
  <si>
    <t xml:space="preserve">                                      __________________________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</si>
  <si>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LIC. CLAUDIA SILVA CAMPOS                                                                                      C.P. CLAUDIA SALINAS CERVANTES</t>
  </si>
  <si>
    <t xml:space="preserve">                                                                                                                                                                     PRESIDENTE MUNICIPAL                            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</si>
</sst>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4" fillId="0" borderId="4" xfId="9" applyNumberFormat="1" applyFont="1" applyBorder="1" applyAlignment="1" applyProtection="1">
      <alignment vertical="top"/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0" borderId="0" xfId="9" applyAlignment="1" applyProtection="1">
      <alignment horizontal="left" vertical="top" indent="1"/>
      <protection locked="0"/>
    </xf>
    <xf numFmtId="167" fontId="4" fillId="0" borderId="4" xfId="3" applyNumberFormat="1" applyFont="1" applyBorder="1" applyAlignment="1">
      <alignment horizontal="right" vertical="center" wrapText="1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17" applyNumberFormat="1" applyFont="1" applyFill="1" applyBorder="1" applyAlignment="1">
      <alignment horizontal="center" vertical="center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0" xfId="0" applyFont="1" applyAlignment="1">
      <alignment horizontal="center" vertical="center"/>
    </xf>
  </cellXfs>
  <cellStyles count="2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illares 3 2" xfId="18" xr:uid="{00000000-0005-0000-0000-000007000000}"/>
    <cellStyle name="Moneda 2" xfId="7" xr:uid="{00000000-0005-0000-0000-000008000000}"/>
    <cellStyle name="Normal" xfId="0" builtinId="0"/>
    <cellStyle name="Normal 2" xfId="8" xr:uid="{00000000-0005-0000-0000-00000A000000}"/>
    <cellStyle name="Normal 2 2" xfId="9" xr:uid="{00000000-0005-0000-0000-00000B000000}"/>
    <cellStyle name="Normal 2 3" xfId="19" xr:uid="{00000000-0005-0000-0000-00000C000000}"/>
    <cellStyle name="Normal 3" xfId="10" xr:uid="{00000000-0005-0000-0000-00000D000000}"/>
    <cellStyle name="Normal 3 2" xfId="20" xr:uid="{00000000-0005-0000-0000-00000E000000}"/>
    <cellStyle name="Normal 4" xfId="11" xr:uid="{00000000-0005-0000-0000-00000F000000}"/>
    <cellStyle name="Normal 4 2" xfId="12" xr:uid="{00000000-0005-0000-0000-000010000000}"/>
    <cellStyle name="Normal 5" xfId="13" xr:uid="{00000000-0005-0000-0000-000011000000}"/>
    <cellStyle name="Normal 5 2" xfId="14" xr:uid="{00000000-0005-0000-0000-000012000000}"/>
    <cellStyle name="Normal 6" xfId="15" xr:uid="{00000000-0005-0000-0000-000013000000}"/>
    <cellStyle name="Normal 6 2" xfId="16" xr:uid="{00000000-0005-0000-0000-000014000000}"/>
    <cellStyle name="Normal 6 2 2" xfId="22" xr:uid="{00000000-0005-0000-0000-000015000000}"/>
    <cellStyle name="Normal 6 3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workbookViewId="0">
      <selection activeCell="I18" sqref="I18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18" t="s">
        <v>3</v>
      </c>
      <c r="B2" s="19" t="s">
        <v>24</v>
      </c>
      <c r="C2" s="19" t="s">
        <v>11</v>
      </c>
      <c r="D2" s="19" t="s">
        <v>23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16</v>
      </c>
      <c r="B4" s="9">
        <f>SUM(B5:B7)</f>
        <v>328326136.83999997</v>
      </c>
      <c r="C4" s="7"/>
      <c r="D4" s="7"/>
      <c r="E4" s="7"/>
      <c r="F4" s="9">
        <f>SUM(B4:E4)</f>
        <v>328326136.83999997</v>
      </c>
    </row>
    <row r="5" spans="1:6" ht="11.25" customHeight="1" x14ac:dyDescent="0.2">
      <c r="A5" s="10" t="s">
        <v>0</v>
      </c>
      <c r="B5" s="11">
        <v>19871384.77</v>
      </c>
      <c r="C5" s="7"/>
      <c r="D5" s="7"/>
      <c r="E5" s="7"/>
      <c r="F5" s="9">
        <f>SUM(B5:E5)</f>
        <v>19871384.77</v>
      </c>
    </row>
    <row r="6" spans="1:6" ht="11.25" customHeight="1" x14ac:dyDescent="0.2">
      <c r="A6" s="10" t="s">
        <v>4</v>
      </c>
      <c r="B6" s="11">
        <v>17290648.75</v>
      </c>
      <c r="C6" s="7"/>
      <c r="D6" s="7"/>
      <c r="E6" s="7"/>
      <c r="F6" s="9">
        <f t="shared" ref="F6:F36" si="0">SUM(B6:E6)</f>
        <v>17290648.75</v>
      </c>
    </row>
    <row r="7" spans="1:6" ht="11.25" customHeight="1" x14ac:dyDescent="0.2">
      <c r="A7" s="10" t="s">
        <v>6</v>
      </c>
      <c r="B7" s="11">
        <v>291164103.31999999</v>
      </c>
      <c r="C7" s="7"/>
      <c r="D7" s="7"/>
      <c r="E7" s="7"/>
      <c r="F7" s="9">
        <f t="shared" si="0"/>
        <v>291164103.31999999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17</v>
      </c>
      <c r="B9" s="7"/>
      <c r="C9" s="9">
        <f>SUM(C10:C14)</f>
        <v>409608096.36000001</v>
      </c>
      <c r="D9" s="9">
        <f>SUM(D10:D14)</f>
        <v>78005757.530000001</v>
      </c>
      <c r="E9" s="7"/>
      <c r="F9" s="9">
        <f t="shared" si="0"/>
        <v>487613853.88999999</v>
      </c>
    </row>
    <row r="10" spans="1:6" ht="11.25" customHeight="1" x14ac:dyDescent="0.2">
      <c r="A10" s="10" t="s">
        <v>7</v>
      </c>
      <c r="B10" s="7"/>
      <c r="C10" s="11">
        <v>0</v>
      </c>
      <c r="D10" s="11">
        <v>78005757.530000001</v>
      </c>
      <c r="E10" s="7"/>
      <c r="F10" s="9">
        <f t="shared" si="0"/>
        <v>78005757.530000001</v>
      </c>
    </row>
    <row r="11" spans="1:6" ht="11.25" customHeight="1" x14ac:dyDescent="0.2">
      <c r="A11" s="10" t="s">
        <v>8</v>
      </c>
      <c r="B11" s="7"/>
      <c r="C11" s="11">
        <v>409608096.36000001</v>
      </c>
      <c r="D11" s="11">
        <v>0</v>
      </c>
      <c r="E11" s="7"/>
      <c r="F11" s="9">
        <f t="shared" si="0"/>
        <v>409608096.36000001</v>
      </c>
    </row>
    <row r="12" spans="1:6" ht="11.25" customHeight="1" x14ac:dyDescent="0.2">
      <c r="A12" s="10" t="s">
        <v>14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0</v>
      </c>
      <c r="D14" s="7"/>
      <c r="E14" s="7"/>
      <c r="F14" s="9">
        <f t="shared" si="0"/>
        <v>0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18</v>
      </c>
      <c r="B16" s="7"/>
      <c r="C16" s="9">
        <f>SUM(C17:C18)</f>
        <v>0</v>
      </c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/>
      <c r="C20" s="9"/>
      <c r="D20" s="9"/>
      <c r="E20" s="9"/>
      <c r="F20" s="9">
        <f>F9+F4</f>
        <v>815939990.73000002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11.25" customHeight="1" x14ac:dyDescent="0.2">
      <c r="A22" s="8" t="s">
        <v>19</v>
      </c>
      <c r="B22" s="9">
        <f>SUM(B23:B25)</f>
        <v>-124870.22</v>
      </c>
      <c r="C22" s="7"/>
      <c r="D22" s="7"/>
      <c r="E22" s="7"/>
      <c r="F22" s="9">
        <f t="shared" si="0"/>
        <v>-124870.22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-274257</v>
      </c>
      <c r="C24" s="7"/>
      <c r="D24" s="7"/>
      <c r="E24" s="7"/>
      <c r="F24" s="9">
        <f t="shared" si="0"/>
        <v>-274257</v>
      </c>
    </row>
    <row r="25" spans="1:6" ht="11.25" customHeight="1" x14ac:dyDescent="0.2">
      <c r="A25" s="10" t="s">
        <v>6</v>
      </c>
      <c r="B25" s="11">
        <v>149386.78</v>
      </c>
      <c r="C25" s="7"/>
      <c r="D25" s="7"/>
      <c r="E25" s="7"/>
      <c r="F25" s="9">
        <f t="shared" si="0"/>
        <v>149386.78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20</v>
      </c>
      <c r="B27" s="7"/>
      <c r="C27" s="9">
        <f>SUM(C28:C32)</f>
        <v>0</v>
      </c>
      <c r="D27" s="9">
        <f>SUM(D28:D32)</f>
        <v>60199158.109999999</v>
      </c>
      <c r="E27" s="7"/>
      <c r="F27" s="9">
        <f t="shared" si="0"/>
        <v>60199158.109999999</v>
      </c>
    </row>
    <row r="28" spans="1:6" ht="11.25" customHeight="1" x14ac:dyDescent="0.2">
      <c r="A28" s="10" t="s">
        <v>7</v>
      </c>
      <c r="B28" s="7"/>
      <c r="C28" s="7"/>
      <c r="D28" s="11">
        <v>51390512.600000001</v>
      </c>
      <c r="E28" s="7"/>
      <c r="F28" s="9">
        <f t="shared" si="0"/>
        <v>51390512.600000001</v>
      </c>
    </row>
    <row r="29" spans="1:6" ht="11.25" customHeight="1" x14ac:dyDescent="0.2">
      <c r="A29" s="10" t="s">
        <v>8</v>
      </c>
      <c r="B29" s="7"/>
      <c r="C29" s="11"/>
      <c r="D29" s="14">
        <v>8925826.8399999999</v>
      </c>
      <c r="E29" s="7"/>
      <c r="F29" s="9">
        <f t="shared" si="0"/>
        <v>8925826.8399999999</v>
      </c>
    </row>
    <row r="30" spans="1:6" ht="11.25" customHeight="1" x14ac:dyDescent="0.2">
      <c r="A30" s="10" t="s">
        <v>14</v>
      </c>
      <c r="B30" s="7"/>
      <c r="C30" s="7"/>
      <c r="D30" s="14">
        <v>-117181.33</v>
      </c>
      <c r="E30" s="7"/>
      <c r="F30" s="9">
        <f t="shared" si="0"/>
        <v>-117181.33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21</v>
      </c>
      <c r="B34" s="7"/>
      <c r="C34" s="17">
        <f>C35+C36</f>
        <v>0</v>
      </c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>
        <v>0</v>
      </c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22</v>
      </c>
      <c r="B38" s="15"/>
      <c r="C38" s="15"/>
      <c r="D38" s="15"/>
      <c r="E38" s="15"/>
      <c r="F38" s="9">
        <f>+F22+F27+F20</f>
        <v>876014278.62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13</v>
      </c>
    </row>
    <row r="55" spans="1:1" ht="15" x14ac:dyDescent="0.25">
      <c r="A55" s="23" t="s">
        <v>26</v>
      </c>
    </row>
    <row r="56" spans="1:1" ht="15" x14ac:dyDescent="0.2">
      <c r="A56" s="24" t="s">
        <v>27</v>
      </c>
    </row>
    <row r="57" spans="1:1" ht="15" x14ac:dyDescent="0.2">
      <c r="A57" s="24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2024-01-29T20:57:03Z</cp:lastPrinted>
  <dcterms:created xsi:type="dcterms:W3CDTF">2012-12-11T20:30:33Z</dcterms:created>
  <dcterms:modified xsi:type="dcterms:W3CDTF">2024-01-29T20:57:20Z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